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9035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11" i="1" l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<sst xmlns="http://schemas.openxmlformats.org/spreadsheetml/2006/main" count="21" uniqueCount="21">
  <si>
    <t>Minerals</t>
  </si>
  <si>
    <t>Constituent</t>
  </si>
  <si>
    <t>N</t>
  </si>
  <si>
    <t>Mean</t>
  </si>
  <si>
    <t>Range</t>
  </si>
  <si>
    <t>SD</t>
  </si>
  <si>
    <t>SEC</t>
  </si>
  <si>
    <t>RSQ</t>
  </si>
  <si>
    <t>SECV</t>
  </si>
  <si>
    <t>1-VR</t>
  </si>
  <si>
    <t>RPD</t>
  </si>
  <si>
    <t>Suitability</t>
  </si>
  <si>
    <t>Salt</t>
  </si>
  <si>
    <t>Calcium</t>
  </si>
  <si>
    <t>Phosphorus</t>
  </si>
  <si>
    <t>Sodium</t>
  </si>
  <si>
    <t>Magnesium</t>
  </si>
  <si>
    <t>Potassium</t>
  </si>
  <si>
    <t>Copper</t>
  </si>
  <si>
    <t>Manganese</t>
  </si>
  <si>
    <t>Zinc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</si>
</sst>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3" borderId="2" xfId="0" applyFont="1" applyFill="1" applyBorder="1"/>
    <xf numFmtId="1" fontId="1" fillId="3" borderId="2" xfId="0" applyNumberFormat="1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165" fontId="1" fillId="3" borderId="2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2" xfId="0" applyNumberFormat="1" applyBorder="1"/>
    <xf numFmtId="1" fontId="0" fillId="0" borderId="0" xfId="0" applyNumberFormat="1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164" fontId="1" fillId="3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228600</xdr:colOff>
      <xdr:row>2</xdr:row>
      <xdr:rowOff>9525</xdr:rowOff>
    </xdr:from>
    <xdr:to>
      <xdr:col>11</xdr:col>
      <xdr:colOff>381000</xdr:colOff>
      <xdr:row>2</xdr:row>
      <xdr:rowOff>152400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7048500" y="333375"/>
          <a:ext cx="152400" cy="142875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228600</xdr:colOff>
      <xdr:row>3</xdr:row>
      <xdr:rowOff>9525</xdr:rowOff>
    </xdr:from>
    <xdr:to>
      <xdr:col>11</xdr:col>
      <xdr:colOff>381000</xdr:colOff>
      <xdr:row>3</xdr:row>
      <xdr:rowOff>152400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7048500" y="495300"/>
          <a:ext cx="152400" cy="142875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228600</xdr:colOff>
      <xdr:row>4</xdr:row>
      <xdr:rowOff>9525</xdr:rowOff>
    </xdr:from>
    <xdr:to>
      <xdr:col>11</xdr:col>
      <xdr:colOff>381000</xdr:colOff>
      <xdr:row>4</xdr:row>
      <xdr:rowOff>152400</xdr:rowOff>
    </xdr:to>
    <xdr:sp macro="" textlink="">
      <xdr:nvSpPr>
        <xdr:cNvPr id="4" name="Oval 3"/>
        <xdr:cNvSpPr>
          <a:spLocks noChangeArrowheads="1"/>
        </xdr:cNvSpPr>
      </xdr:nvSpPr>
      <xdr:spPr bwMode="auto">
        <a:xfrm>
          <a:off x="7048500" y="657225"/>
          <a:ext cx="152400" cy="142875"/>
        </a:xfrm>
        <a:prstGeom prst="ellipse">
          <a:avLst/>
        </a:prstGeom>
        <a:solidFill>
          <a:srgbClr val="FF99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228600</xdr:colOff>
      <xdr:row>5</xdr:row>
      <xdr:rowOff>9525</xdr:rowOff>
    </xdr:from>
    <xdr:to>
      <xdr:col>11</xdr:col>
      <xdr:colOff>381000</xdr:colOff>
      <xdr:row>5</xdr:row>
      <xdr:rowOff>152400</xdr:rowOff>
    </xdr:to>
    <xdr:sp macro="" textlink="">
      <xdr:nvSpPr>
        <xdr:cNvPr id="5" name="Oval 4"/>
        <xdr:cNvSpPr>
          <a:spLocks noChangeArrowheads="1"/>
        </xdr:cNvSpPr>
      </xdr:nvSpPr>
      <xdr:spPr bwMode="auto">
        <a:xfrm>
          <a:off x="7048500" y="819150"/>
          <a:ext cx="152400" cy="142875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228600</xdr:colOff>
      <xdr:row>6</xdr:row>
      <xdr:rowOff>9525</xdr:rowOff>
    </xdr:from>
    <xdr:to>
      <xdr:col>11</xdr:col>
      <xdr:colOff>381000</xdr:colOff>
      <xdr:row>6</xdr:row>
      <xdr:rowOff>152400</xdr:rowOff>
    </xdr:to>
    <xdr:sp macro="" textlink="">
      <xdr:nvSpPr>
        <xdr:cNvPr id="6" name="Oval 5"/>
        <xdr:cNvSpPr>
          <a:spLocks noChangeArrowheads="1"/>
        </xdr:cNvSpPr>
      </xdr:nvSpPr>
      <xdr:spPr bwMode="auto">
        <a:xfrm>
          <a:off x="7048500" y="981075"/>
          <a:ext cx="152400" cy="142875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228600</xdr:colOff>
      <xdr:row>7</xdr:row>
      <xdr:rowOff>9525</xdr:rowOff>
    </xdr:from>
    <xdr:to>
      <xdr:col>11</xdr:col>
      <xdr:colOff>381000</xdr:colOff>
      <xdr:row>7</xdr:row>
      <xdr:rowOff>152400</xdr:rowOff>
    </xdr:to>
    <xdr:sp macro="" textlink="">
      <xdr:nvSpPr>
        <xdr:cNvPr id="7" name="Oval 6"/>
        <xdr:cNvSpPr>
          <a:spLocks noChangeArrowheads="1"/>
        </xdr:cNvSpPr>
      </xdr:nvSpPr>
      <xdr:spPr bwMode="auto">
        <a:xfrm>
          <a:off x="7048500" y="1143000"/>
          <a:ext cx="152400" cy="142875"/>
        </a:xfrm>
        <a:prstGeom prst="ellipse">
          <a:avLst/>
        </a:prstGeom>
        <a:solidFill>
          <a:srgbClr val="00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228600</xdr:colOff>
      <xdr:row>8</xdr:row>
      <xdr:rowOff>9525</xdr:rowOff>
    </xdr:from>
    <xdr:to>
      <xdr:col>11</xdr:col>
      <xdr:colOff>381000</xdr:colOff>
      <xdr:row>8</xdr:row>
      <xdr:rowOff>152400</xdr:rowOff>
    </xdr:to>
    <xdr:sp macro="" textlink="">
      <xdr:nvSpPr>
        <xdr:cNvPr id="8" name="Oval 7"/>
        <xdr:cNvSpPr>
          <a:spLocks noChangeArrowheads="1"/>
        </xdr:cNvSpPr>
      </xdr:nvSpPr>
      <xdr:spPr bwMode="auto">
        <a:xfrm>
          <a:off x="7048500" y="1304925"/>
          <a:ext cx="152400" cy="142875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228600</xdr:colOff>
      <xdr:row>9</xdr:row>
      <xdr:rowOff>9525</xdr:rowOff>
    </xdr:from>
    <xdr:to>
      <xdr:col>11</xdr:col>
      <xdr:colOff>381000</xdr:colOff>
      <xdr:row>9</xdr:row>
      <xdr:rowOff>152400</xdr:rowOff>
    </xdr:to>
    <xdr:sp macro="" textlink="">
      <xdr:nvSpPr>
        <xdr:cNvPr id="9" name="Oval 8"/>
        <xdr:cNvSpPr>
          <a:spLocks noChangeArrowheads="1"/>
        </xdr:cNvSpPr>
      </xdr:nvSpPr>
      <xdr:spPr bwMode="auto">
        <a:xfrm>
          <a:off x="7048500" y="1466850"/>
          <a:ext cx="152400" cy="142875"/>
        </a:xfrm>
        <a:prstGeom prst="ellipse">
          <a:avLst/>
        </a:prstGeom>
        <a:solidFill>
          <a:srgbClr val="FF99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228600</xdr:colOff>
      <xdr:row>10</xdr:row>
      <xdr:rowOff>9525</xdr:rowOff>
    </xdr:from>
    <xdr:to>
      <xdr:col>11</xdr:col>
      <xdr:colOff>381000</xdr:colOff>
      <xdr:row>10</xdr:row>
      <xdr:rowOff>152400</xdr:rowOff>
    </xdr:to>
    <xdr:sp macro="" textlink="">
      <xdr:nvSpPr>
        <xdr:cNvPr id="10" name="Oval 9"/>
        <xdr:cNvSpPr>
          <a:spLocks noChangeArrowheads="1"/>
        </xdr:cNvSpPr>
      </xdr:nvSpPr>
      <xdr:spPr bwMode="auto">
        <a:xfrm>
          <a:off x="7048500" y="1628775"/>
          <a:ext cx="152400" cy="142875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F12" sqref="F12"/>
    </sheetView>
  </sheetViews>
  <sheetFormatPr defaultRowHeight="15" x14ac:dyDescent="0.25"/>
  <cols>
    <col min="1" max="1" width="11.42578125" bestFit="1" customWidth="1"/>
    <col min="257" max="257" width="10.85546875" bestFit="1" customWidth="1"/>
    <col min="513" max="513" width="10.85546875" bestFit="1" customWidth="1"/>
    <col min="769" max="769" width="10.85546875" bestFit="1" customWidth="1"/>
    <col min="1025" max="1025" width="10.85546875" bestFit="1" customWidth="1"/>
    <col min="1281" max="1281" width="10.85546875" bestFit="1" customWidth="1"/>
    <col min="1537" max="1537" width="10.85546875" bestFit="1" customWidth="1"/>
    <col min="1793" max="1793" width="10.85546875" bestFit="1" customWidth="1"/>
    <col min="2049" max="2049" width="10.85546875" bestFit="1" customWidth="1"/>
    <col min="2305" max="2305" width="10.85546875" bestFit="1" customWidth="1"/>
    <col min="2561" max="2561" width="10.85546875" bestFit="1" customWidth="1"/>
    <col min="2817" max="2817" width="10.85546875" bestFit="1" customWidth="1"/>
    <col min="3073" max="3073" width="10.85546875" bestFit="1" customWidth="1"/>
    <col min="3329" max="3329" width="10.85546875" bestFit="1" customWidth="1"/>
    <col min="3585" max="3585" width="10.85546875" bestFit="1" customWidth="1"/>
    <col min="3841" max="3841" width="10.85546875" bestFit="1" customWidth="1"/>
    <col min="4097" max="4097" width="10.85546875" bestFit="1" customWidth="1"/>
    <col min="4353" max="4353" width="10.85546875" bestFit="1" customWidth="1"/>
    <col min="4609" max="4609" width="10.85546875" bestFit="1" customWidth="1"/>
    <col min="4865" max="4865" width="10.85546875" bestFit="1" customWidth="1"/>
    <col min="5121" max="5121" width="10.85546875" bestFit="1" customWidth="1"/>
    <col min="5377" max="5377" width="10.85546875" bestFit="1" customWidth="1"/>
    <col min="5633" max="5633" width="10.85546875" bestFit="1" customWidth="1"/>
    <col min="5889" max="5889" width="10.85546875" bestFit="1" customWidth="1"/>
    <col min="6145" max="6145" width="10.85546875" bestFit="1" customWidth="1"/>
    <col min="6401" max="6401" width="10.85546875" bestFit="1" customWidth="1"/>
    <col min="6657" max="6657" width="10.85546875" bestFit="1" customWidth="1"/>
    <col min="6913" max="6913" width="10.85546875" bestFit="1" customWidth="1"/>
    <col min="7169" max="7169" width="10.85546875" bestFit="1" customWidth="1"/>
    <col min="7425" max="7425" width="10.85546875" bestFit="1" customWidth="1"/>
    <col min="7681" max="7681" width="10.85546875" bestFit="1" customWidth="1"/>
    <col min="7937" max="7937" width="10.85546875" bestFit="1" customWidth="1"/>
    <col min="8193" max="8193" width="10.85546875" bestFit="1" customWidth="1"/>
    <col min="8449" max="8449" width="10.85546875" bestFit="1" customWidth="1"/>
    <col min="8705" max="8705" width="10.85546875" bestFit="1" customWidth="1"/>
    <col min="8961" max="8961" width="10.85546875" bestFit="1" customWidth="1"/>
    <col min="9217" max="9217" width="10.85546875" bestFit="1" customWidth="1"/>
    <col min="9473" max="9473" width="10.85546875" bestFit="1" customWidth="1"/>
    <col min="9729" max="9729" width="10.85546875" bestFit="1" customWidth="1"/>
    <col min="9985" max="9985" width="10.85546875" bestFit="1" customWidth="1"/>
    <col min="10241" max="10241" width="10.85546875" bestFit="1" customWidth="1"/>
    <col min="10497" max="10497" width="10.85546875" bestFit="1" customWidth="1"/>
    <col min="10753" max="10753" width="10.85546875" bestFit="1" customWidth="1"/>
    <col min="11009" max="11009" width="10.85546875" bestFit="1" customWidth="1"/>
    <col min="11265" max="11265" width="10.85546875" bestFit="1" customWidth="1"/>
    <col min="11521" max="11521" width="10.85546875" bestFit="1" customWidth="1"/>
    <col min="11777" max="11777" width="10.85546875" bestFit="1" customWidth="1"/>
    <col min="12033" max="12033" width="10.85546875" bestFit="1" customWidth="1"/>
    <col min="12289" max="12289" width="10.85546875" bestFit="1" customWidth="1"/>
    <col min="12545" max="12545" width="10.85546875" bestFit="1" customWidth="1"/>
    <col min="12801" max="12801" width="10.85546875" bestFit="1" customWidth="1"/>
    <col min="13057" max="13057" width="10.85546875" bestFit="1" customWidth="1"/>
    <col min="13313" max="13313" width="10.85546875" bestFit="1" customWidth="1"/>
    <col min="13569" max="13569" width="10.85546875" bestFit="1" customWidth="1"/>
    <col min="13825" max="13825" width="10.85546875" bestFit="1" customWidth="1"/>
    <col min="14081" max="14081" width="10.85546875" bestFit="1" customWidth="1"/>
    <col min="14337" max="14337" width="10.85546875" bestFit="1" customWidth="1"/>
    <col min="14593" max="14593" width="10.85546875" bestFit="1" customWidth="1"/>
    <col min="14849" max="14849" width="10.85546875" bestFit="1" customWidth="1"/>
    <col min="15105" max="15105" width="10.85546875" bestFit="1" customWidth="1"/>
    <col min="15361" max="15361" width="10.85546875" bestFit="1" customWidth="1"/>
    <col min="15617" max="15617" width="10.85546875" bestFit="1" customWidth="1"/>
    <col min="15873" max="15873" width="10.85546875" bestFit="1" customWidth="1"/>
    <col min="16129" max="16129" width="10.85546875" bestFit="1" customWidth="1"/>
  </cols>
  <sheetData>
    <row r="1" spans="1:12" x14ac:dyDescent="0.2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4"/>
      <c r="L1" s="15"/>
    </row>
    <row r="2" spans="1:12" x14ac:dyDescent="0.25">
      <c r="A2" s="1" t="s">
        <v>1</v>
      </c>
      <c r="B2" s="2" t="s">
        <v>2</v>
      </c>
      <c r="C2" s="3" t="s">
        <v>3</v>
      </c>
      <c r="D2" s="16" t="s">
        <v>4</v>
      </c>
      <c r="E2" s="16"/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2" t="s">
        <v>10</v>
      </c>
      <c r="L2" s="4" t="s">
        <v>11</v>
      </c>
    </row>
    <row r="3" spans="1:12" x14ac:dyDescent="0.25">
      <c r="A3" s="5" t="s">
        <v>12</v>
      </c>
      <c r="B3" s="6">
        <v>17973</v>
      </c>
      <c r="C3" s="7">
        <v>0.56100000000000005</v>
      </c>
      <c r="D3" s="8">
        <v>0.01</v>
      </c>
      <c r="E3" s="7">
        <v>4.79</v>
      </c>
      <c r="F3" s="8">
        <v>0.41039999999999999</v>
      </c>
      <c r="G3" s="8">
        <v>0.10879999999999999</v>
      </c>
      <c r="H3" s="8">
        <v>0.92969999999999997</v>
      </c>
      <c r="I3" s="8">
        <v>0.11020000000000001</v>
      </c>
      <c r="J3" s="8">
        <v>0.92789999999999995</v>
      </c>
      <c r="K3" s="9">
        <f>F3/G3</f>
        <v>3.7720588235294117</v>
      </c>
      <c r="L3" s="5"/>
    </row>
    <row r="4" spans="1:12" x14ac:dyDescent="0.25">
      <c r="A4" s="5" t="s">
        <v>13</v>
      </c>
      <c r="B4" s="6">
        <v>16139</v>
      </c>
      <c r="C4" s="7">
        <v>1.2529999999999999</v>
      </c>
      <c r="D4" s="8">
        <v>0.01</v>
      </c>
      <c r="E4" s="7">
        <v>8.4</v>
      </c>
      <c r="F4" s="8">
        <v>0.92559999999999998</v>
      </c>
      <c r="G4" s="8">
        <v>0.30880000000000002</v>
      </c>
      <c r="H4" s="8">
        <v>0.88870000000000005</v>
      </c>
      <c r="I4" s="8">
        <v>0.3125</v>
      </c>
      <c r="J4" s="8">
        <v>0.88600000000000001</v>
      </c>
      <c r="K4" s="9">
        <f t="shared" ref="K4:K11" si="0">F4/G4</f>
        <v>2.99740932642487</v>
      </c>
      <c r="L4" s="5"/>
    </row>
    <row r="5" spans="1:12" x14ac:dyDescent="0.25">
      <c r="A5" s="5" t="s">
        <v>14</v>
      </c>
      <c r="B5" s="6">
        <v>15777</v>
      </c>
      <c r="C5" s="7">
        <v>0.63990000000000002</v>
      </c>
      <c r="D5" s="8">
        <v>0.02</v>
      </c>
      <c r="E5" s="7">
        <v>3.28</v>
      </c>
      <c r="F5" s="8">
        <v>0.13700000000000001</v>
      </c>
      <c r="G5" s="8">
        <v>5.9799999999999999E-2</v>
      </c>
      <c r="H5" s="8">
        <v>0.80959999999999999</v>
      </c>
      <c r="I5" s="8">
        <v>6.0499999999999998E-2</v>
      </c>
      <c r="J5" s="8">
        <v>0.80530000000000002</v>
      </c>
      <c r="K5" s="9">
        <f t="shared" si="0"/>
        <v>2.2909698996655519</v>
      </c>
      <c r="L5" s="5"/>
    </row>
    <row r="6" spans="1:12" x14ac:dyDescent="0.25">
      <c r="A6" s="5" t="s">
        <v>15</v>
      </c>
      <c r="B6" s="6">
        <v>16079</v>
      </c>
      <c r="C6" s="7">
        <v>0.19189999999999999</v>
      </c>
      <c r="D6" s="8">
        <v>1E-3</v>
      </c>
      <c r="E6" s="7">
        <v>2.5</v>
      </c>
      <c r="F6" s="8">
        <v>0.1273</v>
      </c>
      <c r="G6" s="8">
        <v>4.9299999999999997E-2</v>
      </c>
      <c r="H6" s="8">
        <v>0.85040000000000004</v>
      </c>
      <c r="I6" s="8">
        <v>5.04E-2</v>
      </c>
      <c r="J6" s="8">
        <v>0.84309999999999996</v>
      </c>
      <c r="K6" s="9">
        <f t="shared" si="0"/>
        <v>2.5821501014198782</v>
      </c>
      <c r="L6" s="5"/>
    </row>
    <row r="7" spans="1:12" x14ac:dyDescent="0.25">
      <c r="A7" s="5" t="s">
        <v>16</v>
      </c>
      <c r="B7" s="6">
        <v>15642</v>
      </c>
      <c r="C7" s="7">
        <v>0.2044</v>
      </c>
      <c r="D7" s="8">
        <v>0.01</v>
      </c>
      <c r="E7" s="7">
        <v>0.86</v>
      </c>
      <c r="F7" s="8">
        <v>8.6400000000000005E-2</v>
      </c>
      <c r="G7" s="8">
        <v>2.81E-2</v>
      </c>
      <c r="H7" s="8">
        <v>0.89439999999999997</v>
      </c>
      <c r="I7" s="8">
        <v>2.8299999999999999E-2</v>
      </c>
      <c r="J7" s="8">
        <v>0.89249999999999996</v>
      </c>
      <c r="K7" s="9">
        <f t="shared" si="0"/>
        <v>3.0747330960854096</v>
      </c>
      <c r="L7" s="5"/>
    </row>
    <row r="8" spans="1:12" x14ac:dyDescent="0.25">
      <c r="A8" s="5" t="s">
        <v>17</v>
      </c>
      <c r="B8" s="6">
        <v>16051</v>
      </c>
      <c r="C8" s="7">
        <v>0.88759999999999994</v>
      </c>
      <c r="D8" s="8">
        <v>0.11</v>
      </c>
      <c r="E8" s="7">
        <v>2.56</v>
      </c>
      <c r="F8" s="8">
        <v>0.2477</v>
      </c>
      <c r="G8" s="8">
        <v>7.2999999999999995E-2</v>
      </c>
      <c r="H8" s="8">
        <v>0.91310000000000002</v>
      </c>
      <c r="I8" s="8">
        <v>7.3999999999999996E-2</v>
      </c>
      <c r="J8" s="8">
        <v>0.91080000000000005</v>
      </c>
      <c r="K8" s="9">
        <f t="shared" si="0"/>
        <v>3.393150684931507</v>
      </c>
      <c r="L8" s="5"/>
    </row>
    <row r="9" spans="1:12" s="11" customFormat="1" x14ac:dyDescent="0.25">
      <c r="A9" s="10" t="s">
        <v>18</v>
      </c>
      <c r="B9" s="9">
        <v>16379</v>
      </c>
      <c r="C9" s="9">
        <v>33.698999999999998</v>
      </c>
      <c r="D9" s="9">
        <v>1</v>
      </c>
      <c r="E9" s="9">
        <v>286</v>
      </c>
      <c r="F9" s="8">
        <v>31.510999999999999</v>
      </c>
      <c r="G9" s="8">
        <v>23.954599999999999</v>
      </c>
      <c r="H9" s="8">
        <v>0.42209999999999998</v>
      </c>
      <c r="I9" s="8">
        <v>24.066500000000001</v>
      </c>
      <c r="J9" s="8">
        <v>0.4168</v>
      </c>
      <c r="K9" s="9">
        <f t="shared" si="0"/>
        <v>1.3154467200454192</v>
      </c>
      <c r="L9" s="10"/>
    </row>
    <row r="10" spans="1:12" s="11" customFormat="1" x14ac:dyDescent="0.25">
      <c r="A10" s="10" t="s">
        <v>19</v>
      </c>
      <c r="B10" s="9">
        <v>16525</v>
      </c>
      <c r="C10" s="9">
        <v>109.8235</v>
      </c>
      <c r="D10" s="9">
        <v>1</v>
      </c>
      <c r="E10" s="9">
        <v>814</v>
      </c>
      <c r="F10" s="8">
        <v>44.146599999999999</v>
      </c>
      <c r="G10" s="8">
        <v>25.603400000000001</v>
      </c>
      <c r="H10" s="8">
        <v>0.66359999999999997</v>
      </c>
      <c r="I10" s="8">
        <v>25.804200000000002</v>
      </c>
      <c r="J10" s="8">
        <v>0.65839999999999999</v>
      </c>
      <c r="K10" s="9">
        <f t="shared" si="0"/>
        <v>1.7242475608708219</v>
      </c>
      <c r="L10" s="10"/>
    </row>
    <row r="11" spans="1:12" s="11" customFormat="1" x14ac:dyDescent="0.25">
      <c r="A11" s="10" t="s">
        <v>20</v>
      </c>
      <c r="B11" s="9">
        <v>16598</v>
      </c>
      <c r="C11" s="9">
        <v>118.2816</v>
      </c>
      <c r="D11" s="9">
        <v>2</v>
      </c>
      <c r="E11" s="9">
        <v>1760</v>
      </c>
      <c r="F11" s="8">
        <v>41.939100000000003</v>
      </c>
      <c r="G11" s="8">
        <v>31.18</v>
      </c>
      <c r="H11" s="8">
        <v>0.44729999999999998</v>
      </c>
      <c r="I11" s="8">
        <v>32.488199999999999</v>
      </c>
      <c r="J11" s="8">
        <v>0.4</v>
      </c>
      <c r="K11" s="9">
        <f t="shared" si="0"/>
        <v>1.3450641436818476</v>
      </c>
      <c r="L11" s="10"/>
    </row>
    <row r="12" spans="1:12" ht="24" customHeight="1" x14ac:dyDescent="0.25"/>
  </sheetData>
  <mergeCells count="2">
    <mergeCell ref="A1:L1"/>
    <mergeCell ref="D2:E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ABF Owned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cpiotrowski</dc:creator>
  <cp:lastModifiedBy>cpiotrowski</cp:lastModifiedBy>
  <dcterms:created xsi:type="dcterms:W3CDTF">2012-02-06T09:47:05Z</dcterms:created>
  <dcterms:modified xsi:type="dcterms:W3CDTF">2014-11-18T21:36:49Z</dcterms:modified>
</cp:coreProperties>
</file>